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from Dimension  4.25.2017\My Webs\bonepit\Schedules\Call schedules\"/>
    </mc:Choice>
  </mc:AlternateContent>
  <bookViews>
    <workbookView xWindow="0" yWindow="0" windowWidth="17268" windowHeight="54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11" i="1" l="1"/>
  <c r="C4" i="1"/>
  <c r="C5" i="1"/>
  <c r="C6" i="1"/>
  <c r="C7" i="1"/>
  <c r="C8" i="1"/>
  <c r="C9" i="1"/>
  <c r="C10" i="1"/>
  <c r="C12" i="1"/>
  <c r="C3" i="1" l="1"/>
</calcChain>
</file>

<file path=xl/sharedStrings.xml><?xml version="1.0" encoding="utf-8"?>
<sst xmlns="http://schemas.openxmlformats.org/spreadsheetml/2006/main" count="238" uniqueCount="49">
  <si>
    <t>TOTALS</t>
  </si>
  <si>
    <t>CC</t>
  </si>
  <si>
    <t>EF</t>
  </si>
  <si>
    <t>AG</t>
  </si>
  <si>
    <t>BH</t>
  </si>
  <si>
    <t>TH</t>
  </si>
  <si>
    <t>MP</t>
  </si>
  <si>
    <t>DR</t>
  </si>
  <si>
    <t>ES</t>
  </si>
  <si>
    <t>WK DAY</t>
  </si>
  <si>
    <t>DATE</t>
  </si>
  <si>
    <t>FACULTY MEMBER</t>
  </si>
  <si>
    <t>Saturday</t>
  </si>
  <si>
    <t>Sunday</t>
  </si>
  <si>
    <t>Monday</t>
  </si>
  <si>
    <t>Tuesday</t>
  </si>
  <si>
    <t>Thursday</t>
  </si>
  <si>
    <t>Friday</t>
  </si>
  <si>
    <t xml:space="preserve">Sunday </t>
  </si>
  <si>
    <t xml:space="preserve">Monday </t>
  </si>
  <si>
    <t xml:space="preserve">Thursday </t>
  </si>
  <si>
    <t>Wednesday</t>
  </si>
  <si>
    <t xml:space="preserve">Friday </t>
  </si>
  <si>
    <t>FELLOW buying shift</t>
  </si>
  <si>
    <t>SH</t>
  </si>
  <si>
    <t>Hu</t>
  </si>
  <si>
    <t>Millard</t>
  </si>
  <si>
    <t>Jabour</t>
  </si>
  <si>
    <t>Longnecker</t>
  </si>
  <si>
    <t>volunteers</t>
  </si>
  <si>
    <t>2016-2017 EVENING SHIFTS</t>
  </si>
  <si>
    <t>Total should be 83</t>
  </si>
  <si>
    <t>Bruno</t>
  </si>
  <si>
    <t>Bahador</t>
  </si>
  <si>
    <t>December 8 days</t>
  </si>
  <si>
    <t>February 3 days</t>
  </si>
  <si>
    <t>March 5 days</t>
  </si>
  <si>
    <t>April 11 days</t>
  </si>
  <si>
    <t>May 6 days</t>
  </si>
  <si>
    <t>January 5 days</t>
  </si>
  <si>
    <t>June 5 days</t>
  </si>
  <si>
    <t>July</t>
  </si>
  <si>
    <t>August</t>
  </si>
  <si>
    <t>September</t>
  </si>
  <si>
    <t>October</t>
  </si>
  <si>
    <t>November</t>
  </si>
  <si>
    <t>Imwalle</t>
  </si>
  <si>
    <t>Longecker</t>
  </si>
  <si>
    <t xml:space="preserve">Updated 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</si>
</sst>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d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/>
    <xf numFmtId="164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Font="1"/>
    <xf numFmtId="164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4" fillId="0" borderId="0" xfId="0" applyNumberFormat="1" applyFont="1" applyFill="1"/>
    <xf numFmtId="0" fontId="2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0" fillId="2" borderId="0" xfId="0" applyFill="1"/>
    <xf numFmtId="0" fontId="9" fillId="0" borderId="0" xfId="0" applyFont="1" applyFill="1" applyAlignment="1">
      <alignment vertical="center"/>
    </xf>
    <xf numFmtId="164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0" fontId="10" fillId="0" borderId="0" xfId="0" applyFont="1" applyFill="1"/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15" fontId="0" fillId="2" borderId="0" xfId="0" applyNumberFormat="1" applyFill="1" applyAlignment="1">
      <alignment horizontal="left"/>
    </xf>
    <xf numFmtId="164" fontId="11" fillId="0" borderId="6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16" fontId="0" fillId="2" borderId="0" xfId="0" applyNumberFormat="1" applyFill="1" applyAlignment="1">
      <alignment horizontal="left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tabSelected="1" zoomScaleNormal="100" workbookViewId="0">
      <selection activeCell="P25" sqref="P25"/>
    </sheetView>
  </sheetViews>
  <sheetFormatPr defaultRowHeight="14.4" x14ac:dyDescent="0.55000000000000004"/>
  <cols>
    <col min="1" max="1" width="3.83984375" customWidth="1"/>
    <col min="4" max="4" width="3.41796875" customWidth="1"/>
    <col min="5" max="5" width="10.26171875" customWidth="1"/>
    <col min="6" max="6" width="11.41796875" customWidth="1"/>
    <col min="7" max="8" width="14.26171875" customWidth="1"/>
    <col min="9" max="9" width="2.41796875" customWidth="1"/>
    <col min="10" max="11" width="11.41796875" customWidth="1"/>
    <col min="12" max="13" width="14.26171875" customWidth="1"/>
    <col min="14" max="14" width="3.68359375" customWidth="1"/>
    <col min="16" max="16" width="19.41796875" customWidth="1"/>
  </cols>
  <sheetData>
    <row r="1" spans="2:17" ht="18.3" x14ac:dyDescent="0.55000000000000004">
      <c r="B1" s="1"/>
      <c r="C1" s="1"/>
      <c r="D1" s="2"/>
      <c r="E1" s="56" t="s">
        <v>30</v>
      </c>
      <c r="F1" s="56"/>
      <c r="G1" s="56"/>
      <c r="H1" s="56"/>
      <c r="I1" s="56"/>
      <c r="J1" s="56"/>
      <c r="K1" s="56"/>
      <c r="L1" s="56"/>
      <c r="M1" s="56"/>
      <c r="N1" s="3"/>
    </row>
    <row r="2" spans="2:17" x14ac:dyDescent="0.55000000000000004">
      <c r="B2" s="1"/>
      <c r="C2" s="17"/>
      <c r="D2" s="2"/>
      <c r="E2" s="19" t="s">
        <v>9</v>
      </c>
      <c r="F2" s="19" t="s">
        <v>10</v>
      </c>
      <c r="G2" s="19" t="s">
        <v>23</v>
      </c>
      <c r="H2" s="19" t="s">
        <v>11</v>
      </c>
      <c r="I2" s="19"/>
      <c r="J2" s="19" t="s">
        <v>9</v>
      </c>
      <c r="K2" s="19" t="s">
        <v>10</v>
      </c>
      <c r="L2" s="19" t="s">
        <v>23</v>
      </c>
      <c r="M2" s="19" t="s">
        <v>11</v>
      </c>
      <c r="N2" s="3"/>
    </row>
    <row r="3" spans="2:17" ht="15.6" x14ac:dyDescent="0.6">
      <c r="B3" s="4" t="s">
        <v>0</v>
      </c>
      <c r="C3" s="14">
        <f>SUM(C4:C12)</f>
        <v>83</v>
      </c>
      <c r="D3" s="5"/>
      <c r="E3" s="45" t="s">
        <v>41</v>
      </c>
      <c r="F3" s="42"/>
      <c r="G3" s="43"/>
      <c r="H3" s="44"/>
      <c r="I3" s="46"/>
      <c r="J3" s="41" t="s">
        <v>39</v>
      </c>
      <c r="K3" s="42"/>
      <c r="L3" s="43"/>
      <c r="M3" s="44"/>
      <c r="N3" s="9"/>
      <c r="O3" s="16"/>
      <c r="P3" s="16"/>
    </row>
    <row r="4" spans="2:17" ht="15.6" x14ac:dyDescent="0.6">
      <c r="B4" s="6" t="s">
        <v>1</v>
      </c>
      <c r="C4" s="26">
        <f>COUNTIF(H3:H58,B4)+COUNTIFS(M3:M47,B4)</f>
        <v>2</v>
      </c>
      <c r="D4" s="5"/>
      <c r="E4" s="34" t="s">
        <v>12</v>
      </c>
      <c r="F4" s="34">
        <v>42560</v>
      </c>
      <c r="G4" s="38"/>
      <c r="H4" s="35" t="s">
        <v>3</v>
      </c>
      <c r="I4" s="20"/>
      <c r="J4" s="34" t="s">
        <v>14</v>
      </c>
      <c r="K4" s="34">
        <v>42378</v>
      </c>
      <c r="L4" s="53" t="s">
        <v>28</v>
      </c>
      <c r="M4" s="35" t="s">
        <v>7</v>
      </c>
      <c r="N4" s="9"/>
      <c r="O4" s="16"/>
      <c r="P4" s="16"/>
    </row>
    <row r="5" spans="2:17" ht="15.6" x14ac:dyDescent="0.6">
      <c r="B5" s="6" t="s">
        <v>2</v>
      </c>
      <c r="C5" s="26">
        <f>COUNTIFS(H3:H58,B5)+COUNTIF(M3:M47,B5)</f>
        <v>9</v>
      </c>
      <c r="D5" s="5"/>
      <c r="E5" s="11" t="s">
        <v>13</v>
      </c>
      <c r="F5" s="11">
        <v>42561</v>
      </c>
      <c r="G5" s="12" t="s">
        <v>27</v>
      </c>
      <c r="H5" s="12" t="s">
        <v>2</v>
      </c>
      <c r="I5" s="20"/>
      <c r="J5" s="11" t="s">
        <v>18</v>
      </c>
      <c r="K5" s="11">
        <v>42384</v>
      </c>
      <c r="L5" s="49" t="s">
        <v>25</v>
      </c>
      <c r="M5" s="12" t="s">
        <v>6</v>
      </c>
      <c r="N5" s="9"/>
      <c r="O5" s="16"/>
      <c r="P5" s="16"/>
    </row>
    <row r="6" spans="2:17" ht="15.6" x14ac:dyDescent="0.6">
      <c r="B6" s="6" t="s">
        <v>3</v>
      </c>
      <c r="C6" s="26">
        <f>COUNTIFS(H3:H58,B6)+COUNTIF(M3:M47,B6)</f>
        <v>26</v>
      </c>
      <c r="D6" s="5"/>
      <c r="E6" s="11" t="s">
        <v>14</v>
      </c>
      <c r="F6" s="11">
        <v>42562</v>
      </c>
      <c r="G6" s="7" t="s">
        <v>28</v>
      </c>
      <c r="H6" s="12" t="s">
        <v>6</v>
      </c>
      <c r="I6" s="20"/>
      <c r="J6" s="11" t="s">
        <v>16</v>
      </c>
      <c r="K6" s="11">
        <v>42388</v>
      </c>
      <c r="L6" s="28"/>
      <c r="M6" s="12" t="s">
        <v>4</v>
      </c>
      <c r="N6" s="9"/>
      <c r="O6" s="16"/>
      <c r="P6" s="16"/>
    </row>
    <row r="7" spans="2:17" ht="15.6" x14ac:dyDescent="0.6">
      <c r="B7" s="6" t="s">
        <v>4</v>
      </c>
      <c r="C7" s="26">
        <f>COUNTIFS(H3:H58,B7)+COUNTIF(M3:M47,B7)</f>
        <v>10</v>
      </c>
      <c r="D7" s="5"/>
      <c r="E7" s="11" t="s">
        <v>12</v>
      </c>
      <c r="F7" s="11">
        <v>42574</v>
      </c>
      <c r="G7" s="7"/>
      <c r="H7" s="12" t="s">
        <v>8</v>
      </c>
      <c r="I7" s="20"/>
      <c r="J7" s="11" t="s">
        <v>21</v>
      </c>
      <c r="K7" s="11">
        <v>42394</v>
      </c>
      <c r="L7" s="28"/>
      <c r="M7" s="12" t="s">
        <v>8</v>
      </c>
      <c r="N7" s="9"/>
      <c r="O7" s="16"/>
      <c r="P7" s="16"/>
    </row>
    <row r="8" spans="2:17" ht="15.6" x14ac:dyDescent="0.6">
      <c r="B8" s="6" t="s">
        <v>5</v>
      </c>
      <c r="C8" s="26">
        <f>COUNTIFS(H3:H58,B8)+COUNTIF(M3:M47,B8)</f>
        <v>10</v>
      </c>
      <c r="D8" s="5"/>
      <c r="E8" s="11" t="s">
        <v>14</v>
      </c>
      <c r="F8" s="11">
        <v>42576</v>
      </c>
      <c r="G8" s="7" t="s">
        <v>26</v>
      </c>
      <c r="H8" s="12" t="s">
        <v>7</v>
      </c>
      <c r="I8" s="20"/>
      <c r="J8" s="32" t="s">
        <v>14</v>
      </c>
      <c r="K8" s="32">
        <v>42399</v>
      </c>
      <c r="L8" s="40"/>
      <c r="M8" s="33" t="s">
        <v>3</v>
      </c>
      <c r="N8" s="9"/>
      <c r="O8" s="16"/>
      <c r="P8" s="16"/>
    </row>
    <row r="9" spans="2:17" ht="15.6" x14ac:dyDescent="0.6">
      <c r="B9" s="6" t="s">
        <v>6</v>
      </c>
      <c r="C9" s="26">
        <f>COUNTIFS(H3:H58,B9)+COUNTIF(M3:M47,B9)</f>
        <v>8</v>
      </c>
      <c r="D9" s="5"/>
      <c r="E9" s="11" t="s">
        <v>12</v>
      </c>
      <c r="F9" s="11">
        <v>42581</v>
      </c>
      <c r="G9" s="12"/>
      <c r="H9" s="12" t="s">
        <v>3</v>
      </c>
      <c r="I9" s="20"/>
      <c r="J9" s="45"/>
      <c r="K9" s="42"/>
      <c r="L9" s="43"/>
      <c r="M9" s="44"/>
      <c r="N9" s="9"/>
      <c r="O9" s="16"/>
      <c r="P9" s="16"/>
    </row>
    <row r="10" spans="2:17" ht="15.6" x14ac:dyDescent="0.6">
      <c r="B10" s="6" t="s">
        <v>7</v>
      </c>
      <c r="C10" s="26">
        <f>COUNTIFS(H3:H58,B10)+COUNTIF(M3:M47,B10)</f>
        <v>8</v>
      </c>
      <c r="D10" s="5"/>
      <c r="E10" s="32" t="s">
        <v>13</v>
      </c>
      <c r="F10" s="32">
        <v>42582</v>
      </c>
      <c r="G10" s="33" t="s">
        <v>25</v>
      </c>
      <c r="H10" s="33" t="s">
        <v>1</v>
      </c>
      <c r="I10" s="20"/>
      <c r="J10" s="41" t="s">
        <v>35</v>
      </c>
      <c r="K10" s="42"/>
      <c r="L10" s="43"/>
      <c r="M10" s="44"/>
      <c r="N10" s="9"/>
      <c r="O10" s="16"/>
      <c r="P10" s="16"/>
    </row>
    <row r="11" spans="2:17" ht="15.6" x14ac:dyDescent="0.6">
      <c r="B11" s="6" t="s">
        <v>24</v>
      </c>
      <c r="C11" s="26">
        <f>COUNTIFS(H4:H59,B11)+COUNTIF(M4:M48,B11)</f>
        <v>0</v>
      </c>
      <c r="D11" s="5"/>
      <c r="E11" s="41" t="s">
        <v>42</v>
      </c>
      <c r="F11" s="42"/>
      <c r="G11" s="43"/>
      <c r="H11" s="44"/>
      <c r="I11" s="20"/>
      <c r="J11" s="34" t="s">
        <v>15</v>
      </c>
      <c r="K11" s="34">
        <v>42421</v>
      </c>
      <c r="L11" s="39"/>
      <c r="M11" s="35" t="s">
        <v>4</v>
      </c>
      <c r="N11" s="9"/>
      <c r="O11" s="16"/>
      <c r="P11" s="16"/>
    </row>
    <row r="12" spans="2:17" ht="15.6" x14ac:dyDescent="0.6">
      <c r="B12" s="6" t="s">
        <v>8</v>
      </c>
      <c r="C12" s="26">
        <f>COUNTIFS(H3:H58,B12)+COUNTIF(M3:M47,B12)</f>
        <v>10</v>
      </c>
      <c r="D12" s="5"/>
      <c r="E12" s="34" t="s">
        <v>14</v>
      </c>
      <c r="F12" s="34">
        <v>42583</v>
      </c>
      <c r="G12" s="35"/>
      <c r="H12" s="35" t="s">
        <v>8</v>
      </c>
      <c r="I12" s="20"/>
      <c r="J12" s="11" t="s">
        <v>21</v>
      </c>
      <c r="K12" s="11">
        <v>42422</v>
      </c>
      <c r="L12" s="12" t="s">
        <v>32</v>
      </c>
      <c r="M12" s="12" t="s">
        <v>5</v>
      </c>
      <c r="N12" s="9"/>
      <c r="O12" s="16"/>
      <c r="P12" s="16"/>
    </row>
    <row r="13" spans="2:17" ht="15.6" x14ac:dyDescent="0.6">
      <c r="D13" s="5"/>
      <c r="E13" s="11" t="s">
        <v>21</v>
      </c>
      <c r="F13" s="11">
        <v>42585</v>
      </c>
      <c r="G13" s="12"/>
      <c r="H13" s="12" t="s">
        <v>3</v>
      </c>
      <c r="I13" s="20"/>
      <c r="J13" s="32" t="s">
        <v>14</v>
      </c>
      <c r="K13" s="32">
        <v>42427</v>
      </c>
      <c r="L13" s="40"/>
      <c r="M13" s="33" t="s">
        <v>3</v>
      </c>
      <c r="N13" s="9"/>
      <c r="O13" s="16"/>
      <c r="P13" s="16"/>
    </row>
    <row r="14" spans="2:17" ht="15.6" x14ac:dyDescent="0.6">
      <c r="D14" s="5"/>
      <c r="E14" s="11" t="s">
        <v>17</v>
      </c>
      <c r="F14" s="11">
        <v>42594</v>
      </c>
      <c r="G14" s="12" t="s">
        <v>25</v>
      </c>
      <c r="H14" s="12" t="s">
        <v>6</v>
      </c>
      <c r="I14" s="20"/>
      <c r="J14" s="41" t="s">
        <v>36</v>
      </c>
      <c r="K14" s="42"/>
      <c r="L14" s="43"/>
      <c r="M14" s="44"/>
      <c r="N14" s="9"/>
      <c r="O14" s="16"/>
      <c r="P14" s="16"/>
    </row>
    <row r="15" spans="2:17" ht="15.6" x14ac:dyDescent="0.6">
      <c r="D15" s="5"/>
      <c r="E15" s="11" t="s">
        <v>14</v>
      </c>
      <c r="F15" s="11">
        <v>42597</v>
      </c>
      <c r="G15" s="12" t="s">
        <v>27</v>
      </c>
      <c r="H15" s="12" t="s">
        <v>6</v>
      </c>
      <c r="I15" s="20"/>
      <c r="J15" s="34" t="s">
        <v>14</v>
      </c>
      <c r="K15" s="34">
        <v>42435</v>
      </c>
      <c r="L15" s="53" t="s">
        <v>27</v>
      </c>
      <c r="M15" s="35" t="s">
        <v>7</v>
      </c>
      <c r="N15" s="9"/>
      <c r="O15" s="48"/>
      <c r="P15" s="16"/>
    </row>
    <row r="16" spans="2:17" ht="15.6" x14ac:dyDescent="0.6">
      <c r="B16" s="27" t="s">
        <v>31</v>
      </c>
      <c r="D16" s="5"/>
      <c r="E16" s="11" t="s">
        <v>21</v>
      </c>
      <c r="F16" s="11">
        <v>42599</v>
      </c>
      <c r="G16" s="12" t="s">
        <v>26</v>
      </c>
      <c r="H16" s="12" t="s">
        <v>2</v>
      </c>
      <c r="I16" s="20"/>
      <c r="J16" s="11" t="s">
        <v>17</v>
      </c>
      <c r="K16" s="11">
        <v>42439</v>
      </c>
      <c r="L16" s="49" t="s">
        <v>28</v>
      </c>
      <c r="M16" s="12" t="s">
        <v>2</v>
      </c>
      <c r="N16" s="9"/>
      <c r="O16" s="16"/>
      <c r="P16" s="16"/>
      <c r="Q16" s="16"/>
    </row>
    <row r="17" spans="2:18" ht="15.6" x14ac:dyDescent="0.6">
      <c r="D17" s="5"/>
      <c r="E17" s="11" t="s">
        <v>13</v>
      </c>
      <c r="F17" s="11">
        <v>42603</v>
      </c>
      <c r="G17" s="12" t="s">
        <v>28</v>
      </c>
      <c r="H17" s="12" t="s">
        <v>1</v>
      </c>
      <c r="I17" s="20"/>
      <c r="J17" s="11" t="s">
        <v>14</v>
      </c>
      <c r="K17" s="11">
        <v>42442</v>
      </c>
      <c r="L17" s="49"/>
      <c r="M17" s="12" t="s">
        <v>3</v>
      </c>
      <c r="N17" s="9"/>
      <c r="O17" s="16"/>
      <c r="P17" s="16"/>
      <c r="Q17" s="16"/>
    </row>
    <row r="18" spans="2:18" ht="15.6" x14ac:dyDescent="0.6">
      <c r="D18" s="5"/>
      <c r="E18" s="11" t="s">
        <v>14</v>
      </c>
      <c r="F18" s="11">
        <v>42604</v>
      </c>
      <c r="G18" s="12" t="s">
        <v>25</v>
      </c>
      <c r="H18" s="12" t="s">
        <v>7</v>
      </c>
      <c r="I18" s="20"/>
      <c r="J18" s="11" t="s">
        <v>12</v>
      </c>
      <c r="K18" s="11">
        <v>42454</v>
      </c>
      <c r="L18" s="49" t="s">
        <v>25</v>
      </c>
      <c r="M18" s="12" t="s">
        <v>2</v>
      </c>
      <c r="N18" s="9"/>
      <c r="O18" s="16"/>
      <c r="P18" s="16"/>
      <c r="Q18" s="16"/>
    </row>
    <row r="19" spans="2:18" ht="15.6" x14ac:dyDescent="0.6">
      <c r="D19" s="5"/>
      <c r="E19" s="32" t="s">
        <v>12</v>
      </c>
      <c r="F19" s="32">
        <v>42609</v>
      </c>
      <c r="G19" s="33" t="s">
        <v>28</v>
      </c>
      <c r="H19" s="33" t="s">
        <v>7</v>
      </c>
      <c r="I19" s="20"/>
      <c r="J19" s="32" t="s">
        <v>17</v>
      </c>
      <c r="K19" s="32">
        <v>42460</v>
      </c>
      <c r="L19" s="54" t="s">
        <v>47</v>
      </c>
      <c r="M19" s="33" t="s">
        <v>6</v>
      </c>
      <c r="N19" s="9"/>
    </row>
    <row r="20" spans="2:18" ht="15.6" x14ac:dyDescent="0.6">
      <c r="D20" s="5"/>
      <c r="E20" s="41" t="s">
        <v>43</v>
      </c>
      <c r="F20" s="42"/>
      <c r="G20" s="43"/>
      <c r="H20" s="44"/>
      <c r="I20" s="20"/>
      <c r="J20" s="41" t="s">
        <v>37</v>
      </c>
      <c r="K20" s="42"/>
      <c r="L20" s="43"/>
      <c r="M20" s="44"/>
      <c r="N20" s="9"/>
    </row>
    <row r="21" spans="2:18" ht="15.6" x14ac:dyDescent="0.6">
      <c r="D21" s="5"/>
      <c r="E21" s="34" t="s">
        <v>17</v>
      </c>
      <c r="F21" s="34">
        <v>42615</v>
      </c>
      <c r="G21" s="35"/>
      <c r="H21" s="35" t="s">
        <v>3</v>
      </c>
      <c r="I21" s="20"/>
      <c r="J21" s="34" t="s">
        <v>14</v>
      </c>
      <c r="K21" s="34">
        <v>42463</v>
      </c>
      <c r="L21" s="39"/>
      <c r="M21" s="35" t="s">
        <v>3</v>
      </c>
      <c r="N21" s="9"/>
    </row>
    <row r="22" spans="2:18" ht="15.6" x14ac:dyDescent="0.6">
      <c r="D22" s="5"/>
      <c r="E22" s="11" t="s">
        <v>21</v>
      </c>
      <c r="F22" s="11">
        <v>42627</v>
      </c>
      <c r="G22" s="12"/>
      <c r="H22" s="12" t="s">
        <v>3</v>
      </c>
      <c r="I22" s="20"/>
      <c r="J22" s="11" t="s">
        <v>21</v>
      </c>
      <c r="K22" s="11">
        <v>42465</v>
      </c>
      <c r="L22" s="28"/>
      <c r="M22" s="12" t="s">
        <v>4</v>
      </c>
      <c r="N22" s="9"/>
      <c r="O22" s="16"/>
      <c r="P22" s="31"/>
      <c r="Q22" s="16"/>
      <c r="R22" s="16"/>
    </row>
    <row r="23" spans="2:18" ht="15.6" x14ac:dyDescent="0.6">
      <c r="D23" s="5"/>
      <c r="E23" s="11" t="s">
        <v>16</v>
      </c>
      <c r="F23" s="11">
        <v>42628</v>
      </c>
      <c r="G23" s="12"/>
      <c r="H23" s="12" t="s">
        <v>4</v>
      </c>
      <c r="I23" s="20"/>
      <c r="J23" s="11" t="s">
        <v>16</v>
      </c>
      <c r="K23" s="11">
        <v>42466</v>
      </c>
      <c r="L23" s="28"/>
      <c r="M23" s="12" t="s">
        <v>3</v>
      </c>
      <c r="N23" s="9"/>
      <c r="O23" s="16"/>
      <c r="P23" s="31"/>
      <c r="Q23" s="16"/>
      <c r="R23" s="16"/>
    </row>
    <row r="24" spans="2:18" ht="15.6" x14ac:dyDescent="0.6">
      <c r="D24" s="5"/>
      <c r="E24" s="11" t="s">
        <v>22</v>
      </c>
      <c r="F24" s="11">
        <v>42629</v>
      </c>
      <c r="G24" s="12"/>
      <c r="H24" s="12" t="s">
        <v>4</v>
      </c>
      <c r="I24" s="20"/>
      <c r="J24" s="11" t="s">
        <v>12</v>
      </c>
      <c r="K24" s="11">
        <v>42468</v>
      </c>
      <c r="L24" s="28"/>
      <c r="M24" s="12" t="s">
        <v>3</v>
      </c>
      <c r="N24" s="9"/>
      <c r="O24" s="16"/>
      <c r="P24" s="31"/>
      <c r="Q24" s="16"/>
      <c r="R24" s="16"/>
    </row>
    <row r="25" spans="2:18" ht="15.6" x14ac:dyDescent="0.6">
      <c r="D25" s="5"/>
      <c r="E25" s="11" t="s">
        <v>13</v>
      </c>
      <c r="F25" s="11">
        <v>42638</v>
      </c>
      <c r="G25" s="12"/>
      <c r="H25" s="12" t="s">
        <v>8</v>
      </c>
      <c r="I25" s="20"/>
      <c r="J25" s="11" t="s">
        <v>14</v>
      </c>
      <c r="K25" s="11">
        <v>42470</v>
      </c>
      <c r="L25" s="12" t="s">
        <v>46</v>
      </c>
      <c r="M25" s="12" t="s">
        <v>5</v>
      </c>
      <c r="N25" s="9"/>
      <c r="O25" s="16"/>
      <c r="P25" s="31"/>
      <c r="Q25" s="16"/>
      <c r="R25" s="16"/>
    </row>
    <row r="26" spans="2:18" ht="15.6" x14ac:dyDescent="0.6">
      <c r="B26" s="20"/>
      <c r="C26" s="21"/>
      <c r="D26" s="5"/>
      <c r="E26" s="11" t="s">
        <v>14</v>
      </c>
      <c r="F26" s="11">
        <v>42639</v>
      </c>
      <c r="G26" s="12"/>
      <c r="H26" s="12" t="s">
        <v>3</v>
      </c>
      <c r="I26" s="20"/>
      <c r="J26" s="11" t="s">
        <v>15</v>
      </c>
      <c r="K26" s="11">
        <v>42471</v>
      </c>
      <c r="L26" s="12" t="s">
        <v>26</v>
      </c>
      <c r="M26" s="12" t="s">
        <v>5</v>
      </c>
      <c r="N26" s="9"/>
      <c r="O26" s="16"/>
      <c r="P26" s="31"/>
      <c r="Q26" s="16"/>
      <c r="R26" s="16"/>
    </row>
    <row r="27" spans="2:18" ht="15.6" x14ac:dyDescent="0.6">
      <c r="B27" s="20"/>
      <c r="C27" s="21"/>
      <c r="D27" s="5"/>
      <c r="E27" s="23"/>
      <c r="F27" s="23"/>
      <c r="G27" s="23"/>
      <c r="H27" s="23"/>
      <c r="I27" s="20"/>
      <c r="J27" s="11" t="s">
        <v>17</v>
      </c>
      <c r="K27" s="11">
        <v>42474</v>
      </c>
      <c r="L27" s="28"/>
      <c r="M27" s="12" t="s">
        <v>3</v>
      </c>
      <c r="N27" s="9"/>
      <c r="O27" s="16"/>
      <c r="P27" s="31"/>
      <c r="Q27" s="16"/>
      <c r="R27" s="16"/>
    </row>
    <row r="28" spans="2:18" ht="15.6" x14ac:dyDescent="0.6">
      <c r="B28" s="20"/>
      <c r="C28" s="21"/>
      <c r="D28" s="5"/>
      <c r="E28" s="41" t="s">
        <v>44</v>
      </c>
      <c r="F28" s="36"/>
      <c r="G28" s="37"/>
      <c r="H28" s="44"/>
      <c r="I28" s="20"/>
      <c r="J28" s="11" t="s">
        <v>19</v>
      </c>
      <c r="K28" s="11">
        <v>42484</v>
      </c>
      <c r="L28" s="49" t="s">
        <v>27</v>
      </c>
      <c r="M28" s="12" t="s">
        <v>7</v>
      </c>
      <c r="N28" s="9"/>
      <c r="O28" s="16"/>
      <c r="P28" s="31"/>
      <c r="Q28" s="16"/>
      <c r="R28" s="16"/>
    </row>
    <row r="29" spans="2:18" ht="15.75" customHeight="1" x14ac:dyDescent="0.6">
      <c r="B29" s="5"/>
      <c r="C29" s="5"/>
      <c r="D29" s="8"/>
      <c r="E29" s="11" t="s">
        <v>12</v>
      </c>
      <c r="F29" s="11">
        <v>42644</v>
      </c>
      <c r="G29" s="28"/>
      <c r="H29" s="12" t="s">
        <v>3</v>
      </c>
      <c r="I29" s="20"/>
      <c r="J29" s="11" t="s">
        <v>15</v>
      </c>
      <c r="K29" s="11">
        <v>42485</v>
      </c>
      <c r="L29" s="28"/>
      <c r="M29" s="12" t="s">
        <v>8</v>
      </c>
      <c r="N29" s="9"/>
      <c r="O29" s="16"/>
      <c r="P29" s="31"/>
      <c r="Q29" s="16"/>
      <c r="R29" s="16"/>
    </row>
    <row r="30" spans="2:18" ht="15.75" customHeight="1" x14ac:dyDescent="0.6">
      <c r="B30" s="5"/>
      <c r="C30" s="5"/>
      <c r="D30" s="8"/>
      <c r="E30" s="11" t="s">
        <v>13</v>
      </c>
      <c r="F30" s="11">
        <v>42645</v>
      </c>
      <c r="G30" s="28"/>
      <c r="H30" s="12" t="s">
        <v>3</v>
      </c>
      <c r="I30" s="20"/>
      <c r="J30" s="11" t="s">
        <v>21</v>
      </c>
      <c r="K30" s="11">
        <v>42486</v>
      </c>
      <c r="L30" s="28"/>
      <c r="M30" s="12" t="s">
        <v>3</v>
      </c>
      <c r="N30" s="9"/>
      <c r="O30" s="16"/>
      <c r="P30" s="31"/>
      <c r="Q30" s="16"/>
      <c r="R30" s="16"/>
    </row>
    <row r="31" spans="2:18" ht="15.6" x14ac:dyDescent="0.6">
      <c r="B31" s="15"/>
      <c r="C31" s="5"/>
      <c r="D31" s="8"/>
      <c r="E31" s="11" t="s">
        <v>14</v>
      </c>
      <c r="F31" s="11">
        <v>42646</v>
      </c>
      <c r="G31" s="28"/>
      <c r="H31" s="12" t="s">
        <v>3</v>
      </c>
      <c r="I31" s="20"/>
      <c r="J31" s="32" t="s">
        <v>13</v>
      </c>
      <c r="K31" s="32">
        <v>42855</v>
      </c>
      <c r="L31" s="54" t="s">
        <v>28</v>
      </c>
      <c r="M31" s="33" t="s">
        <v>2</v>
      </c>
      <c r="N31" s="9"/>
      <c r="O31" s="16"/>
      <c r="P31" s="31"/>
      <c r="Q31" s="16"/>
      <c r="R31" s="16"/>
    </row>
    <row r="32" spans="2:18" ht="15.6" x14ac:dyDescent="0.6">
      <c r="B32" s="15"/>
      <c r="C32" s="5"/>
      <c r="D32" s="8"/>
      <c r="E32" s="11" t="s">
        <v>13</v>
      </c>
      <c r="F32" s="11">
        <v>42659</v>
      </c>
      <c r="G32" s="28"/>
      <c r="H32" s="12" t="s">
        <v>3</v>
      </c>
      <c r="I32" s="20"/>
      <c r="J32" s="41" t="s">
        <v>38</v>
      </c>
      <c r="K32" s="42"/>
      <c r="L32" s="43"/>
      <c r="M32" s="44"/>
      <c r="N32" s="9"/>
      <c r="O32" s="16"/>
      <c r="P32" s="31"/>
      <c r="Q32" s="16"/>
      <c r="R32" s="16"/>
    </row>
    <row r="33" spans="2:18" ht="15.6" x14ac:dyDescent="0.6">
      <c r="B33" s="5"/>
      <c r="C33" s="5"/>
      <c r="D33" s="8"/>
      <c r="E33" s="6" t="s">
        <v>14</v>
      </c>
      <c r="F33" s="6">
        <v>42660</v>
      </c>
      <c r="G33" s="12" t="s">
        <v>27</v>
      </c>
      <c r="H33" s="12" t="s">
        <v>5</v>
      </c>
      <c r="I33" s="20"/>
      <c r="J33" s="34" t="s">
        <v>14</v>
      </c>
      <c r="K33" s="34">
        <v>42491</v>
      </c>
      <c r="L33" s="35" t="s">
        <v>46</v>
      </c>
      <c r="M33" s="35" t="s">
        <v>5</v>
      </c>
      <c r="N33" s="9"/>
    </row>
    <row r="34" spans="2:18" ht="15.6" x14ac:dyDescent="0.6">
      <c r="B34" s="5"/>
      <c r="C34" s="5"/>
      <c r="D34" s="8"/>
      <c r="E34" s="6" t="s">
        <v>15</v>
      </c>
      <c r="F34" s="6">
        <v>42661</v>
      </c>
      <c r="G34" s="12" t="s">
        <v>32</v>
      </c>
      <c r="H34" s="12" t="s">
        <v>5</v>
      </c>
      <c r="I34" s="20"/>
      <c r="J34" s="11" t="s">
        <v>16</v>
      </c>
      <c r="K34" s="11">
        <v>42494</v>
      </c>
      <c r="L34" s="28"/>
      <c r="M34" s="12" t="s">
        <v>4</v>
      </c>
      <c r="N34" s="9"/>
      <c r="P34" s="16"/>
      <c r="Q34" s="31"/>
      <c r="R34" s="16"/>
    </row>
    <row r="35" spans="2:18" ht="15.6" x14ac:dyDescent="0.6">
      <c r="B35" s="5"/>
      <c r="C35" s="5"/>
      <c r="D35" s="8"/>
      <c r="E35" s="6" t="s">
        <v>14</v>
      </c>
      <c r="F35" s="6">
        <v>42667</v>
      </c>
      <c r="G35" s="12" t="s">
        <v>26</v>
      </c>
      <c r="H35" s="12" t="s">
        <v>5</v>
      </c>
      <c r="I35" s="20"/>
      <c r="J35" s="11" t="s">
        <v>14</v>
      </c>
      <c r="K35" s="11">
        <v>42505</v>
      </c>
      <c r="L35" s="28"/>
      <c r="M35" s="12" t="s">
        <v>3</v>
      </c>
      <c r="N35" s="9"/>
      <c r="P35" s="16"/>
      <c r="Q35" s="31"/>
      <c r="R35" s="16"/>
    </row>
    <row r="36" spans="2:18" ht="15.6" x14ac:dyDescent="0.6">
      <c r="B36" s="5"/>
      <c r="C36" s="5"/>
      <c r="D36" s="8"/>
      <c r="E36" s="32" t="s">
        <v>16</v>
      </c>
      <c r="F36" s="32">
        <v>42670</v>
      </c>
      <c r="G36" s="40"/>
      <c r="H36" s="33" t="s">
        <v>4</v>
      </c>
      <c r="I36" s="20"/>
      <c r="J36" s="11" t="s">
        <v>21</v>
      </c>
      <c r="K36" s="11">
        <v>42507</v>
      </c>
      <c r="L36" s="28"/>
      <c r="M36" s="12" t="s">
        <v>4</v>
      </c>
      <c r="N36" s="9"/>
      <c r="P36" s="16"/>
      <c r="Q36" s="31"/>
      <c r="R36" s="16"/>
    </row>
    <row r="37" spans="2:18" ht="15.6" x14ac:dyDescent="0.6">
      <c r="B37" s="5"/>
      <c r="C37" s="5"/>
      <c r="D37" s="8"/>
      <c r="E37" s="41" t="s">
        <v>45</v>
      </c>
      <c r="F37" s="42"/>
      <c r="G37" s="43"/>
      <c r="H37" s="44"/>
      <c r="I37" s="20"/>
      <c r="J37" s="11" t="s">
        <v>13</v>
      </c>
      <c r="K37" s="11">
        <v>42511</v>
      </c>
      <c r="L37" s="28"/>
      <c r="M37" s="12" t="s">
        <v>8</v>
      </c>
      <c r="N37" s="9"/>
      <c r="P37" s="16"/>
      <c r="Q37" s="31"/>
      <c r="R37" s="16"/>
    </row>
    <row r="38" spans="2:18" ht="15.6" x14ac:dyDescent="0.6">
      <c r="B38" s="5"/>
      <c r="C38" s="5"/>
      <c r="D38" s="8"/>
      <c r="E38" s="34" t="s">
        <v>12</v>
      </c>
      <c r="F38" s="34">
        <v>42679</v>
      </c>
      <c r="G38" s="39"/>
      <c r="H38" s="35" t="s">
        <v>8</v>
      </c>
      <c r="I38" s="20"/>
      <c r="J38" s="11" t="s">
        <v>14</v>
      </c>
      <c r="K38" s="11">
        <v>42512</v>
      </c>
      <c r="L38" s="28"/>
      <c r="M38" s="12" t="s">
        <v>8</v>
      </c>
      <c r="N38" s="9"/>
      <c r="P38" s="16"/>
      <c r="Q38" s="31"/>
      <c r="R38" s="16"/>
    </row>
    <row r="39" spans="2:18" ht="15.6" x14ac:dyDescent="0.6">
      <c r="B39" s="5"/>
      <c r="C39" s="5"/>
      <c r="D39" s="8"/>
      <c r="E39" s="11" t="s">
        <v>18</v>
      </c>
      <c r="F39" s="11">
        <v>42680</v>
      </c>
      <c r="G39" s="12" t="s">
        <v>27</v>
      </c>
      <c r="H39" s="12" t="s">
        <v>5</v>
      </c>
      <c r="I39" s="20"/>
      <c r="J39" s="22"/>
      <c r="K39" s="22"/>
      <c r="L39" s="23"/>
      <c r="M39" s="23"/>
      <c r="N39" s="9"/>
      <c r="P39" s="16"/>
      <c r="Q39" s="31"/>
      <c r="R39" s="16"/>
    </row>
    <row r="40" spans="2:18" ht="15.6" x14ac:dyDescent="0.6">
      <c r="B40" s="5"/>
      <c r="C40" s="5"/>
      <c r="D40" s="8"/>
      <c r="E40" s="11" t="s">
        <v>19</v>
      </c>
      <c r="F40" s="11">
        <v>42681</v>
      </c>
      <c r="G40" s="12" t="s">
        <v>28</v>
      </c>
      <c r="H40" s="12" t="s">
        <v>5</v>
      </c>
      <c r="I40" s="20"/>
      <c r="J40" s="41" t="s">
        <v>40</v>
      </c>
      <c r="K40" s="42"/>
      <c r="L40" s="43"/>
      <c r="M40" s="44"/>
      <c r="N40" s="9"/>
      <c r="P40" s="16"/>
      <c r="Q40" s="31"/>
      <c r="R40" s="16"/>
    </row>
    <row r="41" spans="2:18" ht="15.6" x14ac:dyDescent="0.6">
      <c r="B41" s="5"/>
      <c r="C41" s="5"/>
      <c r="D41" s="8"/>
      <c r="E41" s="11" t="s">
        <v>17</v>
      </c>
      <c r="F41" s="11">
        <v>42685</v>
      </c>
      <c r="G41" s="12" t="s">
        <v>28</v>
      </c>
      <c r="H41" s="12" t="s">
        <v>5</v>
      </c>
      <c r="I41" s="20"/>
      <c r="J41" s="34" t="s">
        <v>14</v>
      </c>
      <c r="K41" s="34">
        <v>42526</v>
      </c>
      <c r="L41" s="39"/>
      <c r="M41" s="35" t="s">
        <v>3</v>
      </c>
      <c r="N41" s="9"/>
      <c r="P41" s="16"/>
      <c r="Q41" s="31"/>
      <c r="R41" s="16"/>
    </row>
    <row r="42" spans="2:18" ht="15.6" x14ac:dyDescent="0.6">
      <c r="B42" s="5"/>
      <c r="C42" s="5"/>
      <c r="D42" s="8"/>
      <c r="E42" s="11" t="s">
        <v>13</v>
      </c>
      <c r="F42" s="11">
        <v>42687</v>
      </c>
      <c r="G42" s="28"/>
      <c r="H42" s="12" t="s">
        <v>3</v>
      </c>
      <c r="I42" s="20"/>
      <c r="J42" s="11" t="s">
        <v>21</v>
      </c>
      <c r="K42" s="11">
        <v>42528</v>
      </c>
      <c r="L42" s="28"/>
      <c r="M42" s="12" t="s">
        <v>8</v>
      </c>
      <c r="N42" s="9"/>
      <c r="P42" s="16"/>
      <c r="Q42" s="31"/>
      <c r="R42" s="16"/>
    </row>
    <row r="43" spans="2:18" ht="15.6" x14ac:dyDescent="0.6">
      <c r="B43" s="5"/>
      <c r="C43" s="5"/>
      <c r="D43" s="8"/>
      <c r="E43" s="11" t="s">
        <v>14</v>
      </c>
      <c r="F43" s="11">
        <v>42688</v>
      </c>
      <c r="G43" s="28"/>
      <c r="H43" s="12" t="s">
        <v>4</v>
      </c>
      <c r="I43" s="20"/>
      <c r="J43" s="11" t="s">
        <v>14</v>
      </c>
      <c r="K43" s="11">
        <v>42533</v>
      </c>
      <c r="L43" s="28"/>
      <c r="M43" s="12" t="s">
        <v>3</v>
      </c>
      <c r="N43" s="9"/>
      <c r="P43" s="16"/>
      <c r="Q43" s="31"/>
      <c r="R43" s="16"/>
    </row>
    <row r="44" spans="2:18" ht="15.6" x14ac:dyDescent="0.6">
      <c r="B44" s="5"/>
      <c r="C44" s="5"/>
      <c r="D44" s="8"/>
      <c r="E44" s="11" t="s">
        <v>15</v>
      </c>
      <c r="F44" s="11">
        <v>42696</v>
      </c>
      <c r="G44" s="49" t="s">
        <v>32</v>
      </c>
      <c r="H44" s="12" t="s">
        <v>6</v>
      </c>
      <c r="I44" s="20"/>
      <c r="J44" s="11" t="s">
        <v>20</v>
      </c>
      <c r="K44" s="11">
        <v>42536</v>
      </c>
      <c r="L44" s="28"/>
      <c r="M44" s="12" t="s">
        <v>4</v>
      </c>
      <c r="N44" s="9"/>
      <c r="P44" s="16"/>
      <c r="Q44" s="31"/>
      <c r="R44" s="16"/>
    </row>
    <row r="45" spans="2:18" ht="15.6" x14ac:dyDescent="0.6">
      <c r="B45" s="5"/>
      <c r="C45" s="5"/>
      <c r="D45" s="8"/>
      <c r="E45" s="11" t="s">
        <v>17</v>
      </c>
      <c r="F45" s="11">
        <v>42699</v>
      </c>
      <c r="G45" s="49" t="s">
        <v>33</v>
      </c>
      <c r="H45" s="12" t="s">
        <v>2</v>
      </c>
      <c r="I45" s="20"/>
      <c r="J45" s="11" t="s">
        <v>14</v>
      </c>
      <c r="K45" s="11">
        <v>42547</v>
      </c>
      <c r="L45" s="49" t="s">
        <v>32</v>
      </c>
      <c r="M45" s="12" t="s">
        <v>3</v>
      </c>
      <c r="N45" s="9"/>
      <c r="P45" s="16"/>
      <c r="Q45" s="31"/>
      <c r="R45" s="16"/>
    </row>
    <row r="46" spans="2:18" ht="15.6" x14ac:dyDescent="0.6">
      <c r="B46" s="5"/>
      <c r="C46" s="5"/>
      <c r="D46" s="8"/>
      <c r="E46" s="11" t="s">
        <v>13</v>
      </c>
      <c r="F46" s="11">
        <v>42701</v>
      </c>
      <c r="G46" s="49" t="s">
        <v>33</v>
      </c>
      <c r="H46" s="12" t="s">
        <v>2</v>
      </c>
      <c r="I46" s="20"/>
      <c r="J46" s="22"/>
      <c r="K46" s="22"/>
      <c r="L46" s="23"/>
      <c r="M46" s="23"/>
      <c r="N46" s="9"/>
      <c r="P46" s="16"/>
      <c r="Q46" s="31"/>
      <c r="R46" s="16"/>
    </row>
    <row r="47" spans="2:18" ht="15.6" x14ac:dyDescent="0.6">
      <c r="B47" s="5"/>
      <c r="C47" s="5"/>
      <c r="D47" s="8"/>
      <c r="E47" s="11" t="s">
        <v>14</v>
      </c>
      <c r="F47" s="11">
        <v>42702</v>
      </c>
      <c r="G47" s="50" t="s">
        <v>25</v>
      </c>
      <c r="H47" s="12" t="s">
        <v>6</v>
      </c>
      <c r="I47" s="20"/>
      <c r="J47" s="22"/>
      <c r="K47" s="22"/>
      <c r="L47" s="23"/>
      <c r="M47" s="23"/>
      <c r="N47" s="9"/>
      <c r="P47" s="16"/>
      <c r="Q47" s="31"/>
      <c r="R47" s="16"/>
    </row>
    <row r="48" spans="2:18" ht="15.6" x14ac:dyDescent="0.6">
      <c r="B48" s="5"/>
      <c r="C48" s="5"/>
      <c r="D48" s="8"/>
      <c r="E48" s="32" t="s">
        <v>15</v>
      </c>
      <c r="F48" s="32">
        <v>42703</v>
      </c>
      <c r="G48" s="51" t="s">
        <v>27</v>
      </c>
      <c r="H48" s="33" t="s">
        <v>7</v>
      </c>
      <c r="I48" s="20"/>
      <c r="J48" s="22"/>
      <c r="K48" s="22"/>
      <c r="L48" s="23"/>
      <c r="M48" s="23"/>
      <c r="N48" s="9"/>
      <c r="P48" s="16"/>
      <c r="Q48" s="31"/>
      <c r="R48" s="16"/>
    </row>
    <row r="49" spans="2:18" ht="15.6" x14ac:dyDescent="0.6">
      <c r="B49" s="5"/>
      <c r="C49" s="5"/>
      <c r="D49" s="8"/>
      <c r="E49" s="41" t="s">
        <v>34</v>
      </c>
      <c r="F49" s="42"/>
      <c r="G49" s="43" t="s">
        <v>29</v>
      </c>
      <c r="H49" s="44"/>
      <c r="I49" s="20"/>
      <c r="J49" s="22"/>
      <c r="K49" s="22"/>
      <c r="L49" s="23"/>
      <c r="M49" s="23"/>
      <c r="N49" s="9"/>
      <c r="P49" s="16"/>
      <c r="Q49" s="31"/>
      <c r="R49" s="16"/>
    </row>
    <row r="50" spans="2:18" ht="15.6" x14ac:dyDescent="0.6">
      <c r="B50" s="5"/>
      <c r="C50" s="5"/>
      <c r="D50" s="8"/>
      <c r="E50" s="34" t="s">
        <v>12</v>
      </c>
      <c r="F50" s="34">
        <v>42707</v>
      </c>
      <c r="G50" s="39"/>
      <c r="H50" s="35" t="s">
        <v>3</v>
      </c>
      <c r="I50" s="20"/>
      <c r="J50" s="22"/>
      <c r="K50" s="22"/>
      <c r="L50" s="23"/>
      <c r="M50" s="23"/>
      <c r="N50" s="9"/>
      <c r="P50" s="16"/>
      <c r="Q50" s="31"/>
      <c r="R50" s="16"/>
    </row>
    <row r="51" spans="2:18" ht="15.6" x14ac:dyDescent="0.6">
      <c r="B51" s="5"/>
      <c r="C51" s="5"/>
      <c r="D51" s="8"/>
      <c r="E51" s="11" t="s">
        <v>14</v>
      </c>
      <c r="F51" s="11">
        <v>42709</v>
      </c>
      <c r="G51" s="29"/>
      <c r="H51" s="12" t="s">
        <v>3</v>
      </c>
      <c r="I51" s="20"/>
      <c r="J51" s="22"/>
      <c r="K51" s="22"/>
      <c r="L51" s="23"/>
      <c r="M51" s="23"/>
      <c r="N51" s="9"/>
      <c r="P51" s="16"/>
      <c r="Q51" s="31"/>
      <c r="R51" s="16"/>
    </row>
    <row r="52" spans="2:18" ht="15.6" x14ac:dyDescent="0.6">
      <c r="B52" s="5"/>
      <c r="C52" s="5"/>
      <c r="D52" s="8"/>
      <c r="E52" s="11" t="s">
        <v>16</v>
      </c>
      <c r="F52" s="11">
        <v>42712</v>
      </c>
      <c r="G52" s="28"/>
      <c r="H52" s="12" t="s">
        <v>3</v>
      </c>
      <c r="I52" s="20"/>
      <c r="J52" s="22"/>
      <c r="K52" s="22"/>
      <c r="L52" s="23"/>
      <c r="M52" s="23"/>
      <c r="N52" s="9"/>
      <c r="P52" s="16"/>
      <c r="Q52" s="31"/>
      <c r="R52" s="16"/>
    </row>
    <row r="53" spans="2:18" ht="15.6" x14ac:dyDescent="0.6">
      <c r="B53" s="5"/>
      <c r="C53" s="5"/>
      <c r="D53" s="8"/>
      <c r="E53" s="11" t="s">
        <v>14</v>
      </c>
      <c r="F53" s="11">
        <v>42723</v>
      </c>
      <c r="G53" s="50" t="s">
        <v>28</v>
      </c>
      <c r="H53" s="12" t="s">
        <v>7</v>
      </c>
      <c r="I53" s="20"/>
      <c r="J53" s="24"/>
      <c r="K53" s="24"/>
      <c r="L53" s="25"/>
      <c r="M53" s="25"/>
      <c r="N53" s="13"/>
      <c r="P53" s="16"/>
      <c r="Q53" s="31"/>
      <c r="R53" s="16"/>
    </row>
    <row r="54" spans="2:18" ht="15.6" x14ac:dyDescent="0.6">
      <c r="B54" s="5"/>
      <c r="C54" s="5"/>
      <c r="D54" s="8"/>
      <c r="E54" s="11" t="s">
        <v>21</v>
      </c>
      <c r="F54" s="11">
        <v>42725</v>
      </c>
      <c r="G54" s="29"/>
      <c r="H54" s="12" t="s">
        <v>8</v>
      </c>
      <c r="I54" s="20"/>
      <c r="J54" s="24"/>
      <c r="K54" s="24"/>
      <c r="L54" s="25"/>
      <c r="M54" s="25"/>
      <c r="N54" s="13"/>
      <c r="P54" s="16"/>
      <c r="Q54" s="16"/>
      <c r="R54" s="16"/>
    </row>
    <row r="55" spans="2:18" ht="15.6" x14ac:dyDescent="0.6">
      <c r="B55" s="5"/>
      <c r="C55" s="5"/>
      <c r="D55" s="8"/>
      <c r="E55" s="11" t="s">
        <v>15</v>
      </c>
      <c r="F55" s="11">
        <v>42731</v>
      </c>
      <c r="G55" s="50" t="s">
        <v>27</v>
      </c>
      <c r="H55" s="12" t="s">
        <v>6</v>
      </c>
      <c r="I55" s="20"/>
      <c r="J55" s="24"/>
      <c r="K55" s="24"/>
      <c r="L55" s="25"/>
      <c r="M55" s="25"/>
      <c r="N55" s="13"/>
      <c r="P55" s="16"/>
      <c r="Q55" s="16"/>
      <c r="R55" s="16"/>
    </row>
    <row r="56" spans="2:18" ht="15.6" x14ac:dyDescent="0.6">
      <c r="B56" s="5"/>
      <c r="C56" s="5"/>
      <c r="D56" s="8"/>
      <c r="E56" s="11" t="s">
        <v>16</v>
      </c>
      <c r="F56" s="11">
        <v>42733</v>
      </c>
      <c r="G56" s="50" t="s">
        <v>28</v>
      </c>
      <c r="H56" s="12" t="s">
        <v>2</v>
      </c>
      <c r="I56" s="20"/>
      <c r="J56" s="24"/>
      <c r="K56" s="24"/>
      <c r="L56" s="24"/>
      <c r="M56" s="24"/>
      <c r="N56" s="13"/>
      <c r="P56" s="16"/>
      <c r="Q56" s="16"/>
      <c r="R56" s="16"/>
    </row>
    <row r="57" spans="2:18" ht="15.6" x14ac:dyDescent="0.6">
      <c r="B57" s="5"/>
      <c r="C57" s="5"/>
      <c r="D57" s="8"/>
      <c r="E57" s="11" t="s">
        <v>12</v>
      </c>
      <c r="F57" s="11">
        <v>42735</v>
      </c>
      <c r="G57" s="50" t="s">
        <v>28</v>
      </c>
      <c r="H57" s="12" t="s">
        <v>2</v>
      </c>
      <c r="I57" s="20"/>
      <c r="J57" s="24"/>
      <c r="K57" s="24"/>
      <c r="L57" s="24"/>
      <c r="M57" s="24"/>
      <c r="N57" s="13"/>
      <c r="P57" s="16"/>
      <c r="Q57" s="16"/>
      <c r="R57" s="16"/>
    </row>
    <row r="58" spans="2:18" ht="15.6" x14ac:dyDescent="0.6">
      <c r="B58" s="5"/>
      <c r="C58" s="5"/>
      <c r="D58" s="8"/>
      <c r="E58" s="22"/>
      <c r="F58" s="22"/>
      <c r="G58" s="23"/>
      <c r="H58" s="23"/>
      <c r="I58" s="47"/>
      <c r="J58" s="22"/>
      <c r="K58" s="22"/>
      <c r="L58" s="23"/>
      <c r="M58" s="23"/>
      <c r="N58" s="13"/>
      <c r="P58" s="16"/>
      <c r="Q58" s="16"/>
      <c r="R58" s="16"/>
    </row>
    <row r="59" spans="2:18" ht="15.6" x14ac:dyDescent="0.6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8" x14ac:dyDescent="0.55000000000000004">
      <c r="E60" s="16"/>
      <c r="F60" s="16"/>
      <c r="G60" s="16"/>
      <c r="H60" s="16"/>
      <c r="J60" s="18" t="s">
        <v>48</v>
      </c>
      <c r="K60" s="52"/>
      <c r="L60" s="55">
        <v>42842</v>
      </c>
      <c r="M60" s="18"/>
    </row>
    <row r="61" spans="2:18" x14ac:dyDescent="0.55000000000000004">
      <c r="E61" s="16"/>
      <c r="F61" s="16"/>
      <c r="G61" s="16"/>
      <c r="J61" s="18"/>
      <c r="K61" s="30"/>
      <c r="L61" s="30"/>
      <c r="M61" s="30"/>
      <c r="N61" s="16"/>
      <c r="O61" s="16"/>
      <c r="P61" s="16"/>
    </row>
    <row r="62" spans="2:18" x14ac:dyDescent="0.55000000000000004">
      <c r="J62" s="16"/>
      <c r="K62" s="16"/>
      <c r="L62" s="16"/>
      <c r="M62" s="16"/>
    </row>
    <row r="63" spans="2:18" x14ac:dyDescent="0.55000000000000004">
      <c r="J63" s="16"/>
      <c r="K63" s="16"/>
      <c r="L63" s="16"/>
      <c r="M63" s="16"/>
    </row>
    <row r="64" spans="2:18" x14ac:dyDescent="0.55000000000000004">
      <c r="J64" s="16"/>
      <c r="K64" s="16"/>
      <c r="L64" s="16"/>
      <c r="M64" s="16"/>
    </row>
    <row r="65" spans="10:13" x14ac:dyDescent="0.55000000000000004">
      <c r="J65" s="16"/>
      <c r="K65" s="16"/>
      <c r="L65" s="16"/>
      <c r="M65" s="16"/>
    </row>
  </sheetData>
  <mergeCells count="1">
    <mergeCell ref="E1:M1"/>
  </mergeCells>
  <pageMargins left="0.4" right="0.4" top="0.4" bottom="0.4" header="0.4" footer="0.4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Pathria</dc:creator>
  <cp:lastModifiedBy>Tudor Hughes</cp:lastModifiedBy>
  <cp:lastPrinted>2015-05-05T13:34:42Z</cp:lastPrinted>
  <dcterms:created xsi:type="dcterms:W3CDTF">2015-05-05T13:26:40Z</dcterms:created>
  <dcterms:modified xsi:type="dcterms:W3CDTF">2017-05-01T00:07:09Z</dcterms:modified>
</cp:coreProperties>
</file>